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Rate Card" sheetId="1" r:id="rId3"/>
    <sheet name="Project Budget" sheetId="2" r:id="rId4"/>
  </sheets>
  <definedNames/>
  <calcPr fullCalcOnLoad="1"/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<sst xmlns="http://schemas.openxmlformats.org/spreadsheetml/2006/main" count="36" uniqueCount="30">
  <si>
    <t>Aurora Visuals</t>
  </si>
  <si>
    <t>Rate Card  ·  2026</t>
  </si>
  <si>
    <t>SKU</t>
  </si>
  <si>
    <t>Service</t>
  </si>
  <si>
    <t>Category</t>
  </si>
  <si>
    <t>Rate (USD)</t>
  </si>
  <si>
    <t>AV-PH-01</t>
  </si>
  <si>
    <t>Studio photography (half day)</t>
  </si>
  <si>
    <t>Photography</t>
  </si>
  <si>
    <t>AV-PH-02</t>
  </si>
  <si>
    <t>On-location photography (full day)</t>
  </si>
  <si>
    <t>AV-BR-01</t>
  </si>
  <si>
    <t>Brand identity system</t>
  </si>
  <si>
    <t>Brand Design</t>
  </si>
  <si>
    <t>AV-BR-02</t>
  </si>
  <si>
    <t>Pitch &amp; sales deck design</t>
  </si>
  <si>
    <t>AV-MO-01</t>
  </si>
  <si>
    <t>Social motion pack (10 clips)</t>
  </si>
  <si>
    <t>Motion</t>
  </si>
  <si>
    <t>AV-MO-02</t>
  </si>
  <si>
    <t>Brand film (60s)</t>
  </si>
  <si>
    <t>Project Budget  ·  2026</t>
  </si>
  <si>
    <t>Phase</t>
  </si>
  <si>
    <t>Hours</t>
  </si>
  <si>
    <t>Subtotal (USD)</t>
  </si>
  <si>
    <t>Discovery &amp; brief</t>
  </si>
  <si>
    <t>Brand design</t>
  </si>
  <si>
    <t>Motion production</t>
  </si>
  <si>
    <t>Review &amp; delivery</t>
  </si>
  <si>
    <t>Total</t>
  </si>
</sst>
</file>

<file path=xl/styles.xml><?xml version="1.0" encoding="utf-8"?>
<styleSheet xmlns="http://schemas.openxmlformats.org/spreadsheetml/2006/main">
  <numFmts count="1">
    <numFmt numFmtId="177" formatCode="$#,##0"/>
  </numFmts>
  <fonts count="5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1"/>
      <color rgb="FFE8A33D"/>
      <name val="Arial"/>
      <family val="2"/>
    </font>
    <font>
      <b/>
      <sz val="16"/>
      <color rgb="FF1B2A4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B2A4A"/>
        <bgColor indexed="64"/>
      </patternFill>
    </fill>
    <fill>
      <patternFill patternType="solid">
        <fgColor rgb="FFF4F6FA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3" fillId="0" borderId="0" xfId="0" applyFont="1"/>
    <xf numFmtId="0" fontId="2" fillId="2" borderId="0" xfId="0" applyFont="1" applyFill="1" applyAlignment="1">
      <alignment vertical="center"/>
    </xf>
    <xf numFmtId="177" fontId="0" fillId="0" borderId="0" xfId="0" applyNumberFormat="1"/>
    <xf numFmtId="0" fontId="0" fillId="3" borderId="0" xfId="0" applyFill="1"/>
    <xf numFmtId="177" fontId="0" fillId="3" borderId="0" xfId="0" applyNumberFormat="1" applyFill="1"/>
    <xf numFmtId="0" fontId="1" fillId="0" borderId="0" xfId="0" applyFont="1"/>
    <xf numFmtId="177" fontId="1" fillId="0" borderId="0" xfId="0" applyNumberFormat="1" applyFont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6" Type="http://schemas.openxmlformats.org/officeDocument/2006/relationships/calcChain" Target="calcChain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9a1b0ce-ac0e-4995-a52f-3b1d278272ec}">
  <dimension ref="A1:D10"/>
  <sheetViews>
    <sheetView tabSelected="1" workbookViewId="0" topLeftCell="A1"/>
  </sheetViews>
  <sheetFormatPr defaultRowHeight="12.75"/>
  <cols>
    <col min="1" max="1" width="12.7142857142857" customWidth="1"/>
    <col min="2" max="2" width="29" customWidth="1"/>
    <col min="3" max="3" width="12.4285714285714" customWidth="1"/>
    <col min="4" max="4" width="11" customWidth="1"/>
  </cols>
  <sheetData>
    <row r="1" spans="1:1" ht="24" customHeight="1">
      <c r="A1" s="1" t="s">
        <v>0</v>
      </c>
    </row>
    <row r="2" spans="1:1" ht="12.75">
      <c r="A2" s="2" t="s">
        <v>1</v>
      </c>
    </row>
    <row r="4" spans="1:4" ht="20" customHeight="1">
      <c r="A4" s="3" t="s">
        <v>2</v>
      </c>
      <c r="B4" s="3" t="s">
        <v>3</v>
      </c>
      <c r="C4" s="3" t="s">
        <v>4</v>
      </c>
      <c r="D4" s="3" t="s">
        <v>5</v>
      </c>
    </row>
    <row r="5" spans="1:4" ht="12.75">
      <c r="A5" s="5" t="s">
        <v>6</v>
      </c>
      <c r="B5" s="5" t="s">
        <v>7</v>
      </c>
      <c r="C5" s="5" t="s">
        <v>8</v>
      </c>
      <c r="D5" s="6">
        <v>1200</v>
      </c>
    </row>
    <row r="6" spans="1:4" ht="12.75">
      <c r="A6" t="s">
        <v>9</v>
      </c>
      <c r="B6" t="s">
        <v>10</v>
      </c>
      <c r="C6" t="s">
        <v>8</v>
      </c>
      <c r="D6" s="4">
        <v>2600</v>
      </c>
    </row>
    <row r="7" spans="1:4" ht="12.75">
      <c r="A7" s="5" t="s">
        <v>11</v>
      </c>
      <c r="B7" s="5" t="s">
        <v>12</v>
      </c>
      <c r="C7" s="5" t="s">
        <v>13</v>
      </c>
      <c r="D7" s="6">
        <v>8500</v>
      </c>
    </row>
    <row r="8" spans="1:4" ht="12.75">
      <c r="A8" t="s">
        <v>14</v>
      </c>
      <c r="B8" t="s">
        <v>15</v>
      </c>
      <c r="C8" t="s">
        <v>13</v>
      </c>
      <c r="D8" s="4">
        <v>3400</v>
      </c>
    </row>
    <row r="9" spans="1:4" ht="12.75">
      <c r="A9" s="5" t="s">
        <v>16</v>
      </c>
      <c r="B9" s="5" t="s">
        <v>17</v>
      </c>
      <c r="C9" s="5" t="s">
        <v>18</v>
      </c>
      <c r="D9" s="6">
        <v>4200</v>
      </c>
    </row>
    <row r="10" spans="1:4" ht="12.75">
      <c r="A10" t="s">
        <v>19</v>
      </c>
      <c r="B10" t="s">
        <v>20</v>
      </c>
      <c r="C10" t="s">
        <v>18</v>
      </c>
      <c r="D10" s="4">
        <v>9800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6938347-c180-45ff-b775-f45fff9d0458}">
  <dimension ref="A1:D10"/>
  <sheetViews>
    <sheetView workbookViewId="0" topLeftCell="A1"/>
  </sheetViews>
  <sheetFormatPr defaultRowHeight="12.75"/>
  <cols>
    <col min="1" max="1" width="24.1428571428571" customWidth="1"/>
    <col min="2" max="2" width="6.42857142857143" customWidth="1"/>
    <col min="3" max="3" width="11" customWidth="1"/>
    <col min="4" max="4" width="14.4285714285714" customWidth="1"/>
  </cols>
  <sheetData>
    <row r="1" spans="1:1" ht="24" customHeight="1">
      <c r="A1" s="1" t="s">
        <v>0</v>
      </c>
    </row>
    <row r="2" spans="1:1" ht="12.75">
      <c r="A2" s="2" t="s">
        <v>21</v>
      </c>
    </row>
    <row r="4" spans="1:4" ht="20" customHeight="1">
      <c r="A4" s="3" t="s">
        <v>22</v>
      </c>
      <c r="B4" s="3" t="s">
        <v>23</v>
      </c>
      <c r="C4" s="3" t="s">
        <v>5</v>
      </c>
      <c r="D4" s="3" t="s">
        <v>24</v>
      </c>
    </row>
    <row r="5" spans="1:4" ht="12.75">
      <c r="A5" s="5" t="s">
        <v>25</v>
      </c>
      <c r="B5" s="5">
        <v>16</v>
      </c>
      <c r="C5" s="6">
        <v>150</v>
      </c>
      <c r="D5" s="6">
        <f>B5*C5</f>
        <v>2400</v>
      </c>
    </row>
    <row r="6" spans="1:4" ht="12.75">
      <c r="A6" t="s">
        <v>8</v>
      </c>
      <c r="B6">
        <v>28</v>
      </c>
      <c r="C6" s="4">
        <v>160</v>
      </c>
      <c r="D6" s="4">
        <f>B6*C6</f>
        <v>4480</v>
      </c>
    </row>
    <row r="7" spans="1:4" ht="12.75">
      <c r="A7" s="5" t="s">
        <v>26</v>
      </c>
      <c r="B7" s="5">
        <v>64</v>
      </c>
      <c r="C7" s="6">
        <v>175</v>
      </c>
      <c r="D7" s="6">
        <f>B7*C7</f>
        <v>11200</v>
      </c>
    </row>
    <row r="8" spans="1:4" ht="12.75">
      <c r="A8" t="s">
        <v>27</v>
      </c>
      <c r="B8">
        <v>72</v>
      </c>
      <c r="C8" s="4">
        <v>185</v>
      </c>
      <c r="D8" s="4">
        <f>B8*C8</f>
        <v>13320</v>
      </c>
    </row>
    <row r="9" spans="1:4" ht="12.75">
      <c r="A9" s="5" t="s">
        <v>28</v>
      </c>
      <c r="B9" s="5">
        <v>12</v>
      </c>
      <c r="C9" s="6">
        <v>150</v>
      </c>
      <c r="D9" s="6">
        <f>B9*C9</f>
        <v>1800</v>
      </c>
    </row>
    <row r="10" spans="1:4" ht="12.75">
      <c r="A10" s="7" t="s">
        <v>29</v>
      </c>
      <c r="C10" s="4"/>
      <c r="D10" s="8">
        <f>SUM(D5:D9)</f>
        <v>33200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 Card</vt:lpstr>
      <vt:lpstr>Project Budget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